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8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Sheet1!$A$5:$J$74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<sst xmlns="http://schemas.openxmlformats.org/spreadsheetml/2006/main" count="218" uniqueCount="120">
  <si>
    <t>附件2</t>
  </si>
  <si>
    <t>肉牛价格指数保险投保分户清单（本地小黄牛）</t>
  </si>
  <si>
    <t>姓名</t>
  </si>
  <si>
    <t>农户类型</t>
  </si>
  <si>
    <t>地址</t>
  </si>
  <si>
    <t>投保数量</t>
  </si>
  <si>
    <t>试点月份计划出栏数量</t>
  </si>
  <si>
    <t>罗友香</t>
  </si>
  <si>
    <t>脱贫户</t>
  </si>
  <si>
    <t>沙包堡街道春晖社区10栋</t>
  </si>
  <si>
    <t>韦德荣</t>
  </si>
  <si>
    <t>沙包堡街道金恒星社区家和楼</t>
  </si>
  <si>
    <t>苏金国</t>
  </si>
  <si>
    <t>监测户</t>
  </si>
  <si>
    <t>沙包堡街道金恒星社区小康楼</t>
  </si>
  <si>
    <t>蒙文江</t>
  </si>
  <si>
    <t>沙包堡街道金恒星社区福星楼</t>
  </si>
  <si>
    <t>蒙国辽</t>
  </si>
  <si>
    <t>蒙国云</t>
  </si>
  <si>
    <t>沙包堡街道金恒星社区致远楼2</t>
  </si>
  <si>
    <t>刘永林</t>
  </si>
  <si>
    <t>沙包堡街道金恒星社区聚福楼</t>
  </si>
  <si>
    <t>李枝明</t>
  </si>
  <si>
    <t>匀东镇营盘村8组</t>
  </si>
  <si>
    <t>吴明辉</t>
  </si>
  <si>
    <t>匀东镇马寨村7组</t>
  </si>
  <si>
    <t>廖加贵</t>
  </si>
  <si>
    <t>匀东镇五星村十四组</t>
  </si>
  <si>
    <t>韦永荣</t>
  </si>
  <si>
    <t>匀东镇五星村十五组</t>
  </si>
  <si>
    <t>杨方碎</t>
  </si>
  <si>
    <t>匀东镇五星村十三组</t>
  </si>
  <si>
    <t>韦佑昌</t>
  </si>
  <si>
    <t>匀东镇王司村王司安置点</t>
  </si>
  <si>
    <t>杨时林</t>
  </si>
  <si>
    <t>王荣开</t>
  </si>
  <si>
    <t>匀东镇附城村五组</t>
  </si>
  <si>
    <t>罗宇荣</t>
  </si>
  <si>
    <t>小围寨街道思源社区滨江安置点</t>
  </si>
  <si>
    <t>陆永才</t>
  </si>
  <si>
    <t>墨冲镇同心村翁杨组</t>
  </si>
  <si>
    <t>李家儒</t>
  </si>
  <si>
    <t>唐启能</t>
  </si>
  <si>
    <t>绿茵湖街道谷江村四组</t>
  </si>
  <si>
    <t>吴光维</t>
  </si>
  <si>
    <t>绿茵湖街道谷江村一组</t>
  </si>
  <si>
    <t>彭吉光</t>
  </si>
  <si>
    <t>郑本琴</t>
  </si>
  <si>
    <t>洪荣超</t>
  </si>
  <si>
    <t>绿茵湖街道谷江村三组</t>
  </si>
  <si>
    <t>庭共武</t>
  </si>
  <si>
    <t>绿茵湖街道谷江村二组</t>
  </si>
  <si>
    <t>庭永韬</t>
  </si>
  <si>
    <t>骆开林</t>
  </si>
  <si>
    <t>绿茵湖街道斗篷山村六组</t>
  </si>
  <si>
    <t>王仕龙</t>
  </si>
  <si>
    <t>归兰水族乡奉合村七组</t>
  </si>
  <si>
    <t>蒙桂芝</t>
  </si>
  <si>
    <t>归兰水族乡翁降村一组（大寨）</t>
  </si>
  <si>
    <t>吴光红</t>
  </si>
  <si>
    <t>归兰水族乡翁奇村六组</t>
  </si>
  <si>
    <t>吴光显</t>
  </si>
  <si>
    <t>刘光西</t>
  </si>
  <si>
    <t>刘光泽</t>
  </si>
  <si>
    <t>归兰水族乡翁奇村三组</t>
  </si>
  <si>
    <t>刘光煌</t>
  </si>
  <si>
    <t>1</t>
  </si>
  <si>
    <t>刘国龙</t>
  </si>
  <si>
    <t>吴龙光</t>
  </si>
  <si>
    <t>刘庆和</t>
  </si>
  <si>
    <t>2</t>
  </si>
  <si>
    <t>吴应林</t>
  </si>
  <si>
    <t>归兰水族乡翁奇村四组</t>
  </si>
  <si>
    <t>吴庆启</t>
  </si>
  <si>
    <t>归兰水族乡翁奇村一组</t>
  </si>
  <si>
    <t>刘庆长</t>
  </si>
  <si>
    <t>刘光会</t>
  </si>
  <si>
    <t>吴庆书</t>
  </si>
  <si>
    <t>吴辉永</t>
  </si>
  <si>
    <t>归兰水族乡翁奇村二组</t>
  </si>
  <si>
    <t>韦德贵</t>
  </si>
  <si>
    <t>归兰水族乡翁高村三组</t>
  </si>
  <si>
    <t>谢玉坤</t>
  </si>
  <si>
    <t>归兰水族乡翁高村四组</t>
  </si>
  <si>
    <t>蒙元俊</t>
  </si>
  <si>
    <t>归兰水族乡翁高村十三组</t>
  </si>
  <si>
    <t>蒙荣良</t>
  </si>
  <si>
    <t>归兰水族乡翁高村十二组</t>
  </si>
  <si>
    <t>吴龙江</t>
  </si>
  <si>
    <t>归兰水族乡翁高村七组</t>
  </si>
  <si>
    <t>韦德树</t>
  </si>
  <si>
    <t>归兰水族乡福庄村六组</t>
  </si>
  <si>
    <t>韦布俊</t>
  </si>
  <si>
    <t>白圣书</t>
  </si>
  <si>
    <t>蒙国银</t>
  </si>
  <si>
    <t>归兰水族乡福庄村三组</t>
  </si>
  <si>
    <t>蒙家君</t>
  </si>
  <si>
    <t>韦德照</t>
  </si>
  <si>
    <t>归兰水族乡福庄村一组</t>
  </si>
  <si>
    <t>韦佩锦</t>
  </si>
  <si>
    <t>韦德超</t>
  </si>
  <si>
    <t>归兰水族乡福庄村七组</t>
  </si>
  <si>
    <t>韦佩玉</t>
  </si>
  <si>
    <t>韦佩洪</t>
  </si>
  <si>
    <t>蒙国象</t>
  </si>
  <si>
    <t>归兰水族乡福庄村 四组</t>
  </si>
  <si>
    <t>蒙邦武</t>
  </si>
  <si>
    <t>归兰水族乡潘硐村六组</t>
  </si>
  <si>
    <t>蒙世彪</t>
  </si>
  <si>
    <t>归兰水族乡潘硐村四组</t>
  </si>
  <si>
    <t>蒙奎昌</t>
  </si>
  <si>
    <t>归兰水族乡潘硐村十组</t>
  </si>
  <si>
    <t>蒙祖廷</t>
  </si>
  <si>
    <t>蒙祖荣</t>
  </si>
  <si>
    <t>蒙任昌</t>
  </si>
  <si>
    <t>蒙邦常</t>
  </si>
  <si>
    <t>归兰水族乡潘硐村三组</t>
  </si>
  <si>
    <t>蒙家报</t>
  </si>
  <si>
    <t>王有恩</t>
  </si>
  <si>
    <t>平浪镇文峰村长塘组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</si>
</sst>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20"/>
      <name val="黑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4"/>
  <sheetViews>
    <sheetView tabSelected="1" workbookViewId="0">
      <pane ySplit="5" topLeftCell="A23" activePane="bottomLeft" state="frozen"/>
      <selection/>
      <selection pane="bottomLeft" activeCell="M46" sqref="M46"/>
    </sheetView>
  </sheetViews>
  <sheetFormatPr defaultColWidth="9" defaultRowHeight="14.4"/>
  <cols>
    <col min="1" max="2" width="9" style="1"/>
    <col min="3" max="3" width="23" style="1" customWidth="1"/>
    <col min="4" max="4" width="6.77777777777778" style="1" customWidth="1"/>
    <col min="5" max="5" width="12.7777777777778" style="1"/>
    <col min="6" max="8" width="14.1111111111111" style="1"/>
    <col min="9" max="10" width="12.7777777777778" style="1"/>
    <col min="11" max="16379" width="9" style="1"/>
    <col min="16380" max="16380" width="8" style="1"/>
    <col min="16381" max="16384" width="9" style="1"/>
  </cols>
  <sheetData>
    <row r="1" s="1" customFormat="1" ht="24" customHeight="1" spans="1:1">
      <c r="A1" s="4" t="s">
        <v>0</v>
      </c>
    </row>
    <row r="2" s="1" customFormat="1" ht="34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34" customHeight="1" spans="1:10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</row>
    <row r="4" s="1" customFormat="1" ht="25" customHeight="1" spans="1:10">
      <c r="A4" s="7" t="s">
        <v>2</v>
      </c>
      <c r="B4" s="8" t="s">
        <v>3</v>
      </c>
      <c r="C4" s="8" t="s">
        <v>4</v>
      </c>
      <c r="D4" s="7" t="s">
        <v>5</v>
      </c>
      <c r="E4" s="7" t="s">
        <v>6</v>
      </c>
      <c r="F4" s="7"/>
      <c r="G4" s="7"/>
      <c r="H4" s="7"/>
      <c r="I4" s="7"/>
      <c r="J4" s="7"/>
    </row>
    <row r="5" s="1" customFormat="1" ht="27" customHeight="1" spans="1:10">
      <c r="A5" s="7"/>
      <c r="B5" s="9"/>
      <c r="C5" s="9"/>
      <c r="D5" s="7"/>
      <c r="E5" s="10">
        <v>45536</v>
      </c>
      <c r="F5" s="10">
        <v>45566</v>
      </c>
      <c r="G5" s="10">
        <v>45597</v>
      </c>
      <c r="H5" s="10">
        <v>45627</v>
      </c>
      <c r="I5" s="10">
        <v>45658</v>
      </c>
      <c r="J5" s="10">
        <v>45689</v>
      </c>
    </row>
    <row r="6" s="2" customFormat="1" ht="36" customHeight="1" spans="1:10">
      <c r="A6" s="11" t="s">
        <v>7</v>
      </c>
      <c r="B6" s="11" t="s">
        <v>8</v>
      </c>
      <c r="C6" s="11" t="s">
        <v>9</v>
      </c>
      <c r="D6" s="11">
        <f>E6+F6+G6+H6+I6+J6</f>
        <v>2</v>
      </c>
      <c r="E6" s="11">
        <v>0</v>
      </c>
      <c r="F6" s="11">
        <v>0</v>
      </c>
      <c r="G6" s="12">
        <v>0</v>
      </c>
      <c r="H6" s="11">
        <v>0</v>
      </c>
      <c r="I6" s="11">
        <v>0</v>
      </c>
      <c r="J6" s="11">
        <v>2</v>
      </c>
    </row>
    <row r="7" s="2" customFormat="1" ht="36" customHeight="1" spans="1:10">
      <c r="A7" s="11" t="s">
        <v>10</v>
      </c>
      <c r="B7" s="11" t="s">
        <v>8</v>
      </c>
      <c r="C7" s="11" t="s">
        <v>11</v>
      </c>
      <c r="D7" s="11">
        <f t="shared" ref="D7:D38" si="0">E7+F7+G7+H7+I7+J7</f>
        <v>1</v>
      </c>
      <c r="E7" s="11">
        <v>0</v>
      </c>
      <c r="F7" s="11">
        <v>0</v>
      </c>
      <c r="G7" s="12">
        <v>0</v>
      </c>
      <c r="H7" s="11">
        <v>0</v>
      </c>
      <c r="I7" s="11">
        <v>1</v>
      </c>
      <c r="J7" s="11">
        <v>0</v>
      </c>
    </row>
    <row r="8" s="2" customFormat="1" ht="36" customHeight="1" spans="1:10">
      <c r="A8" s="11" t="s">
        <v>12</v>
      </c>
      <c r="B8" s="11" t="s">
        <v>13</v>
      </c>
      <c r="C8" s="11" t="s">
        <v>14</v>
      </c>
      <c r="D8" s="11">
        <f t="shared" si="0"/>
        <v>2</v>
      </c>
      <c r="E8" s="11">
        <v>0</v>
      </c>
      <c r="F8" s="11">
        <v>0</v>
      </c>
      <c r="G8" s="12">
        <v>0</v>
      </c>
      <c r="H8" s="11">
        <v>2</v>
      </c>
      <c r="I8" s="11">
        <v>0</v>
      </c>
      <c r="J8" s="11">
        <v>0</v>
      </c>
    </row>
    <row r="9" s="2" customFormat="1" ht="36" customHeight="1" spans="1:10">
      <c r="A9" s="11" t="s">
        <v>15</v>
      </c>
      <c r="B9" s="11" t="s">
        <v>8</v>
      </c>
      <c r="C9" s="11" t="s">
        <v>16</v>
      </c>
      <c r="D9" s="11">
        <f t="shared" si="0"/>
        <v>1</v>
      </c>
      <c r="E9" s="11">
        <v>0</v>
      </c>
      <c r="F9" s="11">
        <v>0</v>
      </c>
      <c r="G9" s="12">
        <v>0</v>
      </c>
      <c r="H9" s="11">
        <v>0</v>
      </c>
      <c r="I9" s="11">
        <v>0</v>
      </c>
      <c r="J9" s="11">
        <v>1</v>
      </c>
    </row>
    <row r="10" s="2" customFormat="1" ht="36" customHeight="1" spans="1:10">
      <c r="A10" s="11" t="s">
        <v>17</v>
      </c>
      <c r="B10" s="11" t="s">
        <v>8</v>
      </c>
      <c r="C10" s="11" t="s">
        <v>16</v>
      </c>
      <c r="D10" s="11">
        <f t="shared" si="0"/>
        <v>1</v>
      </c>
      <c r="E10" s="11">
        <v>0</v>
      </c>
      <c r="F10" s="11">
        <v>0</v>
      </c>
      <c r="G10" s="12">
        <v>0</v>
      </c>
      <c r="H10" s="11">
        <v>0</v>
      </c>
      <c r="I10" s="11">
        <v>0</v>
      </c>
      <c r="J10" s="11">
        <v>1</v>
      </c>
    </row>
    <row r="11" s="2" customFormat="1" ht="36" customHeight="1" spans="1:10">
      <c r="A11" s="11" t="s">
        <v>18</v>
      </c>
      <c r="B11" s="11" t="s">
        <v>13</v>
      </c>
      <c r="C11" s="11" t="s">
        <v>19</v>
      </c>
      <c r="D11" s="11">
        <f t="shared" si="0"/>
        <v>2</v>
      </c>
      <c r="E11" s="11">
        <v>0</v>
      </c>
      <c r="F11" s="11">
        <v>0</v>
      </c>
      <c r="G11" s="12">
        <v>0</v>
      </c>
      <c r="H11" s="11">
        <v>0</v>
      </c>
      <c r="I11" s="11">
        <v>0</v>
      </c>
      <c r="J11" s="11">
        <v>2</v>
      </c>
    </row>
    <row r="12" s="2" customFormat="1" ht="36" customHeight="1" spans="1:10">
      <c r="A12" s="11" t="s">
        <v>20</v>
      </c>
      <c r="B12" s="11" t="s">
        <v>8</v>
      </c>
      <c r="C12" s="11" t="s">
        <v>21</v>
      </c>
      <c r="D12" s="11">
        <f t="shared" si="0"/>
        <v>1</v>
      </c>
      <c r="E12" s="11">
        <v>0</v>
      </c>
      <c r="F12" s="11">
        <v>0</v>
      </c>
      <c r="G12" s="12">
        <v>0</v>
      </c>
      <c r="H12" s="11">
        <v>0</v>
      </c>
      <c r="I12" s="11">
        <v>0</v>
      </c>
      <c r="J12" s="11">
        <v>1</v>
      </c>
    </row>
    <row r="13" s="2" customFormat="1" ht="36" customHeight="1" spans="1:10">
      <c r="A13" s="11" t="s">
        <v>22</v>
      </c>
      <c r="B13" s="11" t="s">
        <v>8</v>
      </c>
      <c r="C13" s="11" t="s">
        <v>23</v>
      </c>
      <c r="D13" s="11">
        <f t="shared" si="0"/>
        <v>2</v>
      </c>
      <c r="E13" s="11">
        <v>0</v>
      </c>
      <c r="F13" s="11">
        <v>0</v>
      </c>
      <c r="G13" s="12">
        <v>0</v>
      </c>
      <c r="H13" s="11">
        <v>0</v>
      </c>
      <c r="I13" s="11">
        <v>0</v>
      </c>
      <c r="J13" s="11">
        <v>2</v>
      </c>
    </row>
    <row r="14" s="2" customFormat="1" ht="36" customHeight="1" spans="1:10">
      <c r="A14" s="11" t="s">
        <v>24</v>
      </c>
      <c r="B14" s="11" t="s">
        <v>8</v>
      </c>
      <c r="C14" s="11" t="s">
        <v>25</v>
      </c>
      <c r="D14" s="11">
        <f t="shared" si="0"/>
        <v>1</v>
      </c>
      <c r="E14" s="11">
        <v>0</v>
      </c>
      <c r="F14" s="11">
        <v>0</v>
      </c>
      <c r="G14" s="12">
        <v>0</v>
      </c>
      <c r="H14" s="11">
        <v>1</v>
      </c>
      <c r="I14" s="11">
        <v>0</v>
      </c>
      <c r="J14" s="11">
        <v>0</v>
      </c>
    </row>
    <row r="15" s="2" customFormat="1" ht="36" customHeight="1" spans="1:10">
      <c r="A15" s="11" t="s">
        <v>26</v>
      </c>
      <c r="B15" s="11" t="s">
        <v>8</v>
      </c>
      <c r="C15" s="11" t="s">
        <v>27</v>
      </c>
      <c r="D15" s="11">
        <f t="shared" si="0"/>
        <v>2</v>
      </c>
      <c r="E15" s="11">
        <v>2</v>
      </c>
      <c r="F15" s="11">
        <v>0</v>
      </c>
      <c r="G15" s="12">
        <v>0</v>
      </c>
      <c r="H15" s="11">
        <v>0</v>
      </c>
      <c r="I15" s="11">
        <v>0</v>
      </c>
      <c r="J15" s="11">
        <v>0</v>
      </c>
    </row>
    <row r="16" s="2" customFormat="1" ht="36" customHeight="1" spans="1:10">
      <c r="A16" s="11" t="s">
        <v>28</v>
      </c>
      <c r="B16" s="11" t="s">
        <v>13</v>
      </c>
      <c r="C16" s="11" t="s">
        <v>29</v>
      </c>
      <c r="D16" s="11">
        <f t="shared" si="0"/>
        <v>1</v>
      </c>
      <c r="E16" s="11">
        <v>0</v>
      </c>
      <c r="F16" s="11">
        <v>0</v>
      </c>
      <c r="G16" s="12">
        <v>0</v>
      </c>
      <c r="H16" s="11">
        <v>0</v>
      </c>
      <c r="I16" s="11">
        <v>0</v>
      </c>
      <c r="J16" s="11">
        <v>1</v>
      </c>
    </row>
    <row r="17" s="2" customFormat="1" ht="36" customHeight="1" spans="1:10">
      <c r="A17" s="11" t="s">
        <v>30</v>
      </c>
      <c r="B17" s="11" t="s">
        <v>8</v>
      </c>
      <c r="C17" s="11" t="s">
        <v>31</v>
      </c>
      <c r="D17" s="11">
        <f t="shared" si="0"/>
        <v>1</v>
      </c>
      <c r="E17" s="11">
        <v>0</v>
      </c>
      <c r="F17" s="11">
        <v>0</v>
      </c>
      <c r="G17" s="12">
        <v>0</v>
      </c>
      <c r="H17" s="11">
        <v>0</v>
      </c>
      <c r="I17" s="11">
        <v>0</v>
      </c>
      <c r="J17" s="11">
        <v>1</v>
      </c>
    </row>
    <row r="18" s="2" customFormat="1" ht="36" customHeight="1" spans="1:10">
      <c r="A18" s="11" t="s">
        <v>32</v>
      </c>
      <c r="B18" s="11" t="s">
        <v>8</v>
      </c>
      <c r="C18" s="11" t="s">
        <v>33</v>
      </c>
      <c r="D18" s="11">
        <f t="shared" si="0"/>
        <v>3</v>
      </c>
      <c r="E18" s="11">
        <v>0</v>
      </c>
      <c r="F18" s="11">
        <v>0</v>
      </c>
      <c r="G18" s="12">
        <v>0</v>
      </c>
      <c r="H18" s="11">
        <v>1</v>
      </c>
      <c r="I18" s="11">
        <v>1</v>
      </c>
      <c r="J18" s="11">
        <v>1</v>
      </c>
    </row>
    <row r="19" s="2" customFormat="1" ht="36" customHeight="1" spans="1:10">
      <c r="A19" s="11" t="s">
        <v>34</v>
      </c>
      <c r="B19" s="11" t="s">
        <v>8</v>
      </c>
      <c r="C19" s="11" t="s">
        <v>33</v>
      </c>
      <c r="D19" s="11">
        <f t="shared" si="0"/>
        <v>2</v>
      </c>
      <c r="E19" s="11">
        <v>0</v>
      </c>
      <c r="F19" s="11">
        <v>0</v>
      </c>
      <c r="G19" s="12">
        <v>0</v>
      </c>
      <c r="H19" s="11">
        <v>0</v>
      </c>
      <c r="I19" s="11">
        <v>0</v>
      </c>
      <c r="J19" s="11">
        <v>2</v>
      </c>
    </row>
    <row r="20" s="2" customFormat="1" ht="36" customHeight="1" spans="1:10">
      <c r="A20" s="11" t="s">
        <v>35</v>
      </c>
      <c r="B20" s="11" t="s">
        <v>8</v>
      </c>
      <c r="C20" s="11" t="s">
        <v>36</v>
      </c>
      <c r="D20" s="11">
        <f t="shared" si="0"/>
        <v>6</v>
      </c>
      <c r="E20" s="11">
        <v>0</v>
      </c>
      <c r="F20" s="11">
        <v>0</v>
      </c>
      <c r="G20" s="12">
        <v>0</v>
      </c>
      <c r="H20" s="11">
        <v>0</v>
      </c>
      <c r="I20" s="11">
        <v>6</v>
      </c>
      <c r="J20" s="11">
        <v>0</v>
      </c>
    </row>
    <row r="21" s="2" customFormat="1" ht="36" customHeight="1" spans="1:10">
      <c r="A21" s="11" t="s">
        <v>37</v>
      </c>
      <c r="B21" s="11" t="s">
        <v>8</v>
      </c>
      <c r="C21" s="11" t="s">
        <v>38</v>
      </c>
      <c r="D21" s="11">
        <f t="shared" si="0"/>
        <v>7</v>
      </c>
      <c r="E21" s="11">
        <v>1</v>
      </c>
      <c r="F21" s="11">
        <v>1</v>
      </c>
      <c r="G21" s="12">
        <v>1</v>
      </c>
      <c r="H21" s="11">
        <v>1</v>
      </c>
      <c r="I21" s="11">
        <v>1</v>
      </c>
      <c r="J21" s="11">
        <v>2</v>
      </c>
    </row>
    <row r="22" s="2" customFormat="1" ht="36" customHeight="1" spans="1:10">
      <c r="A22" s="11" t="s">
        <v>39</v>
      </c>
      <c r="B22" s="11" t="s">
        <v>8</v>
      </c>
      <c r="C22" s="11" t="s">
        <v>40</v>
      </c>
      <c r="D22" s="11">
        <f t="shared" si="0"/>
        <v>1</v>
      </c>
      <c r="E22" s="11">
        <v>1</v>
      </c>
      <c r="F22" s="11">
        <v>0</v>
      </c>
      <c r="G22" s="12">
        <v>0</v>
      </c>
      <c r="H22" s="11">
        <v>0</v>
      </c>
      <c r="I22" s="11">
        <v>0</v>
      </c>
      <c r="J22" s="11">
        <v>0</v>
      </c>
    </row>
    <row r="23" s="2" customFormat="1" ht="36" customHeight="1" spans="1:10">
      <c r="A23" s="11" t="s">
        <v>41</v>
      </c>
      <c r="B23" s="11" t="s">
        <v>8</v>
      </c>
      <c r="C23" s="11" t="s">
        <v>40</v>
      </c>
      <c r="D23" s="11">
        <f t="shared" si="0"/>
        <v>1</v>
      </c>
      <c r="E23" s="11">
        <v>0</v>
      </c>
      <c r="F23" s="11">
        <v>0</v>
      </c>
      <c r="G23" s="12">
        <v>0</v>
      </c>
      <c r="H23" s="11">
        <v>0</v>
      </c>
      <c r="I23" s="11">
        <v>1</v>
      </c>
      <c r="J23" s="11">
        <v>0</v>
      </c>
    </row>
    <row r="24" s="2" customFormat="1" ht="36" customHeight="1" spans="1:10">
      <c r="A24" s="11" t="s">
        <v>42</v>
      </c>
      <c r="B24" s="11" t="s">
        <v>8</v>
      </c>
      <c r="C24" s="11" t="s">
        <v>43</v>
      </c>
      <c r="D24" s="11">
        <f t="shared" si="0"/>
        <v>2</v>
      </c>
      <c r="E24" s="11">
        <v>0</v>
      </c>
      <c r="F24" s="11">
        <v>0</v>
      </c>
      <c r="G24" s="12">
        <v>0</v>
      </c>
      <c r="H24" s="11">
        <v>0</v>
      </c>
      <c r="I24" s="11">
        <v>0</v>
      </c>
      <c r="J24" s="11">
        <v>2</v>
      </c>
    </row>
    <row r="25" s="2" customFormat="1" ht="36" customHeight="1" spans="1:10">
      <c r="A25" s="11" t="s">
        <v>44</v>
      </c>
      <c r="B25" s="11" t="s">
        <v>13</v>
      </c>
      <c r="C25" s="11" t="s">
        <v>45</v>
      </c>
      <c r="D25" s="11">
        <f t="shared" si="0"/>
        <v>1</v>
      </c>
      <c r="E25" s="11">
        <v>0</v>
      </c>
      <c r="F25" s="11">
        <v>0</v>
      </c>
      <c r="G25" s="12">
        <v>0</v>
      </c>
      <c r="H25" s="11">
        <v>0</v>
      </c>
      <c r="I25" s="11">
        <v>0</v>
      </c>
      <c r="J25" s="11">
        <v>1</v>
      </c>
    </row>
    <row r="26" s="2" customFormat="1" ht="36" customHeight="1" spans="1:10">
      <c r="A26" s="11" t="s">
        <v>46</v>
      </c>
      <c r="B26" s="11" t="s">
        <v>8</v>
      </c>
      <c r="C26" s="11" t="s">
        <v>45</v>
      </c>
      <c r="D26" s="11">
        <f t="shared" si="0"/>
        <v>2</v>
      </c>
      <c r="E26" s="11">
        <v>0</v>
      </c>
      <c r="F26" s="11">
        <v>0</v>
      </c>
      <c r="G26" s="12">
        <v>0</v>
      </c>
      <c r="H26" s="11">
        <v>0</v>
      </c>
      <c r="I26" s="11">
        <v>0</v>
      </c>
      <c r="J26" s="11">
        <v>2</v>
      </c>
    </row>
    <row r="27" s="2" customFormat="1" ht="36" customHeight="1" spans="1:10">
      <c r="A27" s="11" t="s">
        <v>47</v>
      </c>
      <c r="B27" s="11" t="s">
        <v>13</v>
      </c>
      <c r="C27" s="11" t="s">
        <v>43</v>
      </c>
      <c r="D27" s="11">
        <f t="shared" si="0"/>
        <v>2</v>
      </c>
      <c r="E27" s="11">
        <v>0</v>
      </c>
      <c r="F27" s="11">
        <v>0</v>
      </c>
      <c r="G27" s="12">
        <v>0</v>
      </c>
      <c r="H27" s="11">
        <v>0</v>
      </c>
      <c r="I27" s="11">
        <v>0</v>
      </c>
      <c r="J27" s="11">
        <v>2</v>
      </c>
    </row>
    <row r="28" s="2" customFormat="1" ht="36" customHeight="1" spans="1:10">
      <c r="A28" s="11" t="s">
        <v>48</v>
      </c>
      <c r="B28" s="11" t="s">
        <v>13</v>
      </c>
      <c r="C28" s="11" t="s">
        <v>49</v>
      </c>
      <c r="D28" s="11">
        <f t="shared" si="0"/>
        <v>2</v>
      </c>
      <c r="E28" s="11">
        <v>0</v>
      </c>
      <c r="F28" s="11">
        <v>0</v>
      </c>
      <c r="G28" s="12">
        <v>0</v>
      </c>
      <c r="H28" s="11">
        <v>0</v>
      </c>
      <c r="I28" s="11">
        <v>0</v>
      </c>
      <c r="J28" s="11">
        <v>2</v>
      </c>
    </row>
    <row r="29" s="2" customFormat="1" ht="36" customHeight="1" spans="1:10">
      <c r="A29" s="11" t="s">
        <v>50</v>
      </c>
      <c r="B29" s="11" t="s">
        <v>8</v>
      </c>
      <c r="C29" s="11" t="s">
        <v>51</v>
      </c>
      <c r="D29" s="11">
        <f t="shared" si="0"/>
        <v>1</v>
      </c>
      <c r="E29" s="11">
        <v>0</v>
      </c>
      <c r="F29" s="11">
        <v>0</v>
      </c>
      <c r="G29" s="12">
        <v>0</v>
      </c>
      <c r="H29" s="11">
        <v>0</v>
      </c>
      <c r="I29" s="11">
        <v>0</v>
      </c>
      <c r="J29" s="11">
        <v>1</v>
      </c>
    </row>
    <row r="30" s="2" customFormat="1" ht="36" customHeight="1" spans="1:10">
      <c r="A30" s="11" t="s">
        <v>52</v>
      </c>
      <c r="B30" s="11" t="s">
        <v>13</v>
      </c>
      <c r="C30" s="11" t="s">
        <v>51</v>
      </c>
      <c r="D30" s="11">
        <f t="shared" si="0"/>
        <v>1</v>
      </c>
      <c r="E30" s="11">
        <v>0</v>
      </c>
      <c r="F30" s="11">
        <v>0</v>
      </c>
      <c r="G30" s="12">
        <v>0</v>
      </c>
      <c r="H30" s="11">
        <v>0</v>
      </c>
      <c r="I30" s="11">
        <v>0</v>
      </c>
      <c r="J30" s="11">
        <v>1</v>
      </c>
    </row>
    <row r="31" s="2" customFormat="1" ht="36" customHeight="1" spans="1:10">
      <c r="A31" s="11" t="s">
        <v>53</v>
      </c>
      <c r="B31" s="11" t="s">
        <v>8</v>
      </c>
      <c r="C31" s="11" t="s">
        <v>54</v>
      </c>
      <c r="D31" s="11">
        <f t="shared" si="0"/>
        <v>4</v>
      </c>
      <c r="E31" s="11">
        <v>0</v>
      </c>
      <c r="F31" s="11">
        <v>2</v>
      </c>
      <c r="G31" s="12">
        <v>2</v>
      </c>
      <c r="H31" s="11">
        <v>0</v>
      </c>
      <c r="I31" s="11">
        <v>0</v>
      </c>
      <c r="J31" s="11">
        <v>0</v>
      </c>
    </row>
    <row r="32" s="2" customFormat="1" ht="36" customHeight="1" spans="1:10">
      <c r="A32" s="11" t="s">
        <v>55</v>
      </c>
      <c r="B32" s="11" t="s">
        <v>8</v>
      </c>
      <c r="C32" s="11" t="s">
        <v>56</v>
      </c>
      <c r="D32" s="11">
        <f t="shared" si="0"/>
        <v>1</v>
      </c>
      <c r="E32" s="11">
        <v>0</v>
      </c>
      <c r="F32" s="11">
        <v>0</v>
      </c>
      <c r="G32" s="12">
        <v>0</v>
      </c>
      <c r="H32" s="11">
        <v>0</v>
      </c>
      <c r="I32" s="11">
        <v>0</v>
      </c>
      <c r="J32" s="11">
        <v>1</v>
      </c>
    </row>
    <row r="33" s="2" customFormat="1" ht="36" customHeight="1" spans="1:10">
      <c r="A33" s="11" t="s">
        <v>57</v>
      </c>
      <c r="B33" s="11" t="s">
        <v>8</v>
      </c>
      <c r="C33" s="11" t="s">
        <v>58</v>
      </c>
      <c r="D33" s="11">
        <f t="shared" si="0"/>
        <v>2</v>
      </c>
      <c r="E33" s="11">
        <v>0</v>
      </c>
      <c r="F33" s="11">
        <v>0</v>
      </c>
      <c r="G33" s="12">
        <v>0</v>
      </c>
      <c r="H33" s="11">
        <v>1</v>
      </c>
      <c r="I33" s="11">
        <v>1</v>
      </c>
      <c r="J33" s="11">
        <v>0</v>
      </c>
    </row>
    <row r="34" s="2" customFormat="1" ht="36" customHeight="1" spans="1:10">
      <c r="A34" s="11" t="s">
        <v>59</v>
      </c>
      <c r="B34" s="11" t="s">
        <v>8</v>
      </c>
      <c r="C34" s="11" t="s">
        <v>60</v>
      </c>
      <c r="D34" s="11">
        <f t="shared" si="0"/>
        <v>2</v>
      </c>
      <c r="E34" s="11">
        <v>0</v>
      </c>
      <c r="F34" s="11">
        <v>0</v>
      </c>
      <c r="G34" s="12">
        <v>0</v>
      </c>
      <c r="H34" s="11">
        <v>0</v>
      </c>
      <c r="I34" s="11">
        <v>1</v>
      </c>
      <c r="J34" s="11">
        <v>1</v>
      </c>
    </row>
    <row r="35" s="2" customFormat="1" ht="36" customHeight="1" spans="1:10">
      <c r="A35" s="11" t="s">
        <v>61</v>
      </c>
      <c r="B35" s="11" t="s">
        <v>8</v>
      </c>
      <c r="C35" s="11" t="s">
        <v>60</v>
      </c>
      <c r="D35" s="11">
        <f t="shared" si="0"/>
        <v>2</v>
      </c>
      <c r="E35" s="11">
        <v>0</v>
      </c>
      <c r="F35" s="11">
        <v>0</v>
      </c>
      <c r="G35" s="12">
        <v>0</v>
      </c>
      <c r="H35" s="11">
        <v>0</v>
      </c>
      <c r="I35" s="11">
        <v>1</v>
      </c>
      <c r="J35" s="11">
        <v>1</v>
      </c>
    </row>
    <row r="36" s="2" customFormat="1" ht="36" customHeight="1" spans="1:10">
      <c r="A36" s="11" t="s">
        <v>62</v>
      </c>
      <c r="B36" s="11" t="s">
        <v>8</v>
      </c>
      <c r="C36" s="11" t="s">
        <v>60</v>
      </c>
      <c r="D36" s="11">
        <f t="shared" si="0"/>
        <v>2</v>
      </c>
      <c r="E36" s="11">
        <v>0</v>
      </c>
      <c r="F36" s="11">
        <v>0</v>
      </c>
      <c r="G36" s="12">
        <v>0</v>
      </c>
      <c r="H36" s="11">
        <v>0</v>
      </c>
      <c r="I36" s="11">
        <v>1</v>
      </c>
      <c r="J36" s="11">
        <v>1</v>
      </c>
    </row>
    <row r="37" s="2" customFormat="1" ht="36" customHeight="1" spans="1:10">
      <c r="A37" s="11" t="s">
        <v>63</v>
      </c>
      <c r="B37" s="11" t="s">
        <v>8</v>
      </c>
      <c r="C37" s="11" t="s">
        <v>64</v>
      </c>
      <c r="D37" s="11">
        <f t="shared" si="0"/>
        <v>2</v>
      </c>
      <c r="E37" s="11">
        <v>0</v>
      </c>
      <c r="F37" s="11">
        <v>0</v>
      </c>
      <c r="G37" s="12">
        <v>0</v>
      </c>
      <c r="H37" s="11">
        <v>0</v>
      </c>
      <c r="I37" s="11">
        <v>1</v>
      </c>
      <c r="J37" s="11">
        <v>1</v>
      </c>
    </row>
    <row r="38" s="2" customFormat="1" ht="36" customHeight="1" spans="1:10">
      <c r="A38" s="11" t="s">
        <v>65</v>
      </c>
      <c r="B38" s="11" t="s">
        <v>8</v>
      </c>
      <c r="C38" s="11" t="s">
        <v>64</v>
      </c>
      <c r="D38" s="11">
        <f t="shared" si="0"/>
        <v>1</v>
      </c>
      <c r="E38" s="11">
        <v>0</v>
      </c>
      <c r="F38" s="11">
        <v>0</v>
      </c>
      <c r="G38" s="12">
        <v>0</v>
      </c>
      <c r="H38" s="11">
        <v>0</v>
      </c>
      <c r="I38" s="11">
        <v>0</v>
      </c>
      <c r="J38" s="11" t="s">
        <v>66</v>
      </c>
    </row>
    <row r="39" s="2" customFormat="1" ht="36" customHeight="1" spans="1:10">
      <c r="A39" s="11" t="s">
        <v>67</v>
      </c>
      <c r="B39" s="11" t="s">
        <v>8</v>
      </c>
      <c r="C39" s="11" t="s">
        <v>64</v>
      </c>
      <c r="D39" s="11">
        <f t="shared" ref="D39:D73" si="1">E39+F39+G39+H39+I39+J39</f>
        <v>2</v>
      </c>
      <c r="E39" s="11">
        <v>0</v>
      </c>
      <c r="F39" s="11">
        <v>0</v>
      </c>
      <c r="G39" s="12">
        <v>0</v>
      </c>
      <c r="H39" s="11" t="s">
        <v>66</v>
      </c>
      <c r="I39" s="11">
        <v>0</v>
      </c>
      <c r="J39" s="11" t="s">
        <v>66</v>
      </c>
    </row>
    <row r="40" s="2" customFormat="1" ht="36" customHeight="1" spans="1:10">
      <c r="A40" s="11" t="s">
        <v>68</v>
      </c>
      <c r="B40" s="11" t="s">
        <v>8</v>
      </c>
      <c r="C40" s="11" t="s">
        <v>64</v>
      </c>
      <c r="D40" s="11">
        <f t="shared" si="1"/>
        <v>3</v>
      </c>
      <c r="E40" s="11">
        <v>0</v>
      </c>
      <c r="F40" s="11">
        <v>0</v>
      </c>
      <c r="G40" s="12">
        <v>0</v>
      </c>
      <c r="H40" s="11" t="s">
        <v>66</v>
      </c>
      <c r="I40" s="11">
        <v>1</v>
      </c>
      <c r="J40" s="11" t="s">
        <v>66</v>
      </c>
    </row>
    <row r="41" s="2" customFormat="1" ht="36" customHeight="1" spans="1:10">
      <c r="A41" s="11" t="s">
        <v>20</v>
      </c>
      <c r="B41" s="11" t="s">
        <v>8</v>
      </c>
      <c r="C41" s="11" t="s">
        <v>64</v>
      </c>
      <c r="D41" s="11">
        <f t="shared" si="1"/>
        <v>1</v>
      </c>
      <c r="E41" s="11">
        <v>0</v>
      </c>
      <c r="F41" s="11">
        <v>0</v>
      </c>
      <c r="G41" s="12">
        <v>0</v>
      </c>
      <c r="H41" s="11">
        <v>0</v>
      </c>
      <c r="I41" s="11" t="s">
        <v>66</v>
      </c>
      <c r="J41" s="11">
        <v>0</v>
      </c>
    </row>
    <row r="42" s="2" customFormat="1" ht="36" customHeight="1" spans="1:10">
      <c r="A42" s="11" t="s">
        <v>69</v>
      </c>
      <c r="B42" s="11" t="s">
        <v>8</v>
      </c>
      <c r="C42" s="11" t="s">
        <v>64</v>
      </c>
      <c r="D42" s="11">
        <f t="shared" si="1"/>
        <v>2</v>
      </c>
      <c r="E42" s="11">
        <v>0</v>
      </c>
      <c r="F42" s="11">
        <v>0</v>
      </c>
      <c r="G42" s="12">
        <v>0</v>
      </c>
      <c r="H42" s="11" t="s">
        <v>70</v>
      </c>
      <c r="I42" s="11">
        <v>0</v>
      </c>
      <c r="J42" s="11">
        <v>0</v>
      </c>
    </row>
    <row r="43" s="2" customFormat="1" ht="36" customHeight="1" spans="1:10">
      <c r="A43" s="11" t="s">
        <v>71</v>
      </c>
      <c r="B43" s="11" t="s">
        <v>8</v>
      </c>
      <c r="C43" s="11" t="s">
        <v>72</v>
      </c>
      <c r="D43" s="11">
        <f t="shared" si="1"/>
        <v>2</v>
      </c>
      <c r="E43" s="11">
        <v>0</v>
      </c>
      <c r="F43" s="11">
        <v>0</v>
      </c>
      <c r="G43" s="12">
        <v>0</v>
      </c>
      <c r="H43" s="11">
        <v>0</v>
      </c>
      <c r="I43" s="11">
        <v>1</v>
      </c>
      <c r="J43" s="11">
        <v>1</v>
      </c>
    </row>
    <row r="44" s="2" customFormat="1" ht="36" customHeight="1" spans="1:10">
      <c r="A44" s="11" t="s">
        <v>73</v>
      </c>
      <c r="B44" s="11" t="s">
        <v>8</v>
      </c>
      <c r="C44" s="11" t="s">
        <v>74</v>
      </c>
      <c r="D44" s="11">
        <f t="shared" si="1"/>
        <v>2</v>
      </c>
      <c r="E44" s="11">
        <v>0</v>
      </c>
      <c r="F44" s="11">
        <v>0</v>
      </c>
      <c r="G44" s="12">
        <v>0</v>
      </c>
      <c r="H44" s="11">
        <v>0</v>
      </c>
      <c r="I44" s="11">
        <v>0</v>
      </c>
      <c r="J44" s="11">
        <v>2</v>
      </c>
    </row>
    <row r="45" s="2" customFormat="1" ht="36" customHeight="1" spans="1:10">
      <c r="A45" s="11" t="s">
        <v>75</v>
      </c>
      <c r="B45" s="11" t="s">
        <v>8</v>
      </c>
      <c r="C45" s="11" t="s">
        <v>74</v>
      </c>
      <c r="D45" s="11">
        <f t="shared" si="1"/>
        <v>1</v>
      </c>
      <c r="E45" s="11">
        <v>0</v>
      </c>
      <c r="F45" s="11">
        <v>0</v>
      </c>
      <c r="G45" s="12">
        <v>0</v>
      </c>
      <c r="H45" s="11">
        <v>0</v>
      </c>
      <c r="I45" s="11">
        <v>0</v>
      </c>
      <c r="J45" s="11">
        <v>1</v>
      </c>
    </row>
    <row r="46" s="2" customFormat="1" ht="36" customHeight="1" spans="1:10">
      <c r="A46" s="11" t="s">
        <v>76</v>
      </c>
      <c r="B46" s="11" t="s">
        <v>8</v>
      </c>
      <c r="C46" s="11" t="s">
        <v>74</v>
      </c>
      <c r="D46" s="11">
        <f t="shared" si="1"/>
        <v>1</v>
      </c>
      <c r="E46" s="11">
        <v>0</v>
      </c>
      <c r="F46" s="11">
        <v>0</v>
      </c>
      <c r="G46" s="12">
        <v>0</v>
      </c>
      <c r="H46" s="11">
        <v>0</v>
      </c>
      <c r="I46" s="11">
        <v>0</v>
      </c>
      <c r="J46" s="11">
        <v>1</v>
      </c>
    </row>
    <row r="47" s="2" customFormat="1" ht="36" customHeight="1" spans="1:10">
      <c r="A47" s="11" t="s">
        <v>77</v>
      </c>
      <c r="B47" s="11" t="s">
        <v>8</v>
      </c>
      <c r="C47" s="11" t="s">
        <v>74</v>
      </c>
      <c r="D47" s="11">
        <f t="shared" si="1"/>
        <v>2</v>
      </c>
      <c r="E47" s="11">
        <v>0</v>
      </c>
      <c r="F47" s="11">
        <v>0</v>
      </c>
      <c r="G47" s="12">
        <v>0</v>
      </c>
      <c r="H47" s="11">
        <v>0</v>
      </c>
      <c r="I47" s="11">
        <v>0</v>
      </c>
      <c r="J47" s="11">
        <v>2</v>
      </c>
    </row>
    <row r="48" s="2" customFormat="1" ht="36" customHeight="1" spans="1:10">
      <c r="A48" s="11" t="s">
        <v>78</v>
      </c>
      <c r="B48" s="11" t="s">
        <v>8</v>
      </c>
      <c r="C48" s="11" t="s">
        <v>79</v>
      </c>
      <c r="D48" s="11">
        <f t="shared" si="1"/>
        <v>4</v>
      </c>
      <c r="E48" s="11">
        <v>0</v>
      </c>
      <c r="F48" s="11">
        <v>0</v>
      </c>
      <c r="G48" s="12">
        <v>0</v>
      </c>
      <c r="H48" s="11">
        <v>0</v>
      </c>
      <c r="I48" s="11">
        <v>0</v>
      </c>
      <c r="J48" s="11">
        <v>4</v>
      </c>
    </row>
    <row r="49" s="2" customFormat="1" ht="36" customHeight="1" spans="1:10">
      <c r="A49" s="11" t="s">
        <v>80</v>
      </c>
      <c r="B49" s="11" t="s">
        <v>8</v>
      </c>
      <c r="C49" s="11" t="s">
        <v>81</v>
      </c>
      <c r="D49" s="11">
        <f t="shared" si="1"/>
        <v>2</v>
      </c>
      <c r="E49" s="11">
        <v>0</v>
      </c>
      <c r="F49" s="11">
        <v>0</v>
      </c>
      <c r="G49" s="12">
        <v>0</v>
      </c>
      <c r="H49" s="11">
        <v>1</v>
      </c>
      <c r="I49" s="11">
        <v>1</v>
      </c>
      <c r="J49" s="11">
        <v>0</v>
      </c>
    </row>
    <row r="50" s="2" customFormat="1" ht="36" customHeight="1" spans="1:10">
      <c r="A50" s="11" t="s">
        <v>82</v>
      </c>
      <c r="B50" s="11" t="s">
        <v>13</v>
      </c>
      <c r="C50" s="11" t="s">
        <v>83</v>
      </c>
      <c r="D50" s="11">
        <f t="shared" si="1"/>
        <v>3</v>
      </c>
      <c r="E50" s="11">
        <v>0</v>
      </c>
      <c r="F50" s="11">
        <v>0</v>
      </c>
      <c r="G50" s="12">
        <v>0</v>
      </c>
      <c r="H50" s="11">
        <v>0</v>
      </c>
      <c r="I50" s="11">
        <v>2</v>
      </c>
      <c r="J50" s="11">
        <v>1</v>
      </c>
    </row>
    <row r="51" s="2" customFormat="1" ht="36" customHeight="1" spans="1:10">
      <c r="A51" s="11" t="s">
        <v>84</v>
      </c>
      <c r="B51" s="11" t="s">
        <v>8</v>
      </c>
      <c r="C51" s="11" t="s">
        <v>85</v>
      </c>
      <c r="D51" s="11">
        <f t="shared" si="1"/>
        <v>3</v>
      </c>
      <c r="E51" s="11">
        <v>0</v>
      </c>
      <c r="F51" s="11">
        <v>0</v>
      </c>
      <c r="G51" s="12">
        <v>0</v>
      </c>
      <c r="H51" s="11">
        <v>0</v>
      </c>
      <c r="I51" s="11">
        <v>2</v>
      </c>
      <c r="J51" s="11">
        <v>1</v>
      </c>
    </row>
    <row r="52" s="2" customFormat="1" ht="36" customHeight="1" spans="1:10">
      <c r="A52" s="11" t="s">
        <v>86</v>
      </c>
      <c r="B52" s="11" t="s">
        <v>8</v>
      </c>
      <c r="C52" s="11" t="s">
        <v>87</v>
      </c>
      <c r="D52" s="11">
        <f t="shared" si="1"/>
        <v>2</v>
      </c>
      <c r="E52" s="11">
        <v>0</v>
      </c>
      <c r="F52" s="11">
        <v>0</v>
      </c>
      <c r="G52" s="12">
        <v>0</v>
      </c>
      <c r="H52" s="11">
        <v>1</v>
      </c>
      <c r="I52" s="11">
        <v>1</v>
      </c>
      <c r="J52" s="11">
        <v>0</v>
      </c>
    </row>
    <row r="53" s="2" customFormat="1" ht="36" customHeight="1" spans="1:10">
      <c r="A53" s="11" t="s">
        <v>88</v>
      </c>
      <c r="B53" s="11" t="s">
        <v>8</v>
      </c>
      <c r="C53" s="11" t="s">
        <v>89</v>
      </c>
      <c r="D53" s="11">
        <f t="shared" si="1"/>
        <v>4</v>
      </c>
      <c r="E53" s="11">
        <v>0</v>
      </c>
      <c r="F53" s="11">
        <v>0</v>
      </c>
      <c r="G53" s="12">
        <v>1</v>
      </c>
      <c r="H53" s="11">
        <v>1</v>
      </c>
      <c r="I53" s="11">
        <v>1</v>
      </c>
      <c r="J53" s="11">
        <v>1</v>
      </c>
    </row>
    <row r="54" s="2" customFormat="1" ht="36" customHeight="1" spans="1:10">
      <c r="A54" s="11" t="s">
        <v>90</v>
      </c>
      <c r="B54" s="11" t="s">
        <v>8</v>
      </c>
      <c r="C54" s="11" t="s">
        <v>91</v>
      </c>
      <c r="D54" s="11">
        <f t="shared" si="1"/>
        <v>2</v>
      </c>
      <c r="E54" s="11">
        <v>0</v>
      </c>
      <c r="F54" s="11">
        <v>0</v>
      </c>
      <c r="G54" s="12">
        <v>0</v>
      </c>
      <c r="H54" s="11">
        <v>0</v>
      </c>
      <c r="I54" s="11">
        <v>0</v>
      </c>
      <c r="J54" s="11">
        <v>2</v>
      </c>
    </row>
    <row r="55" s="2" customFormat="1" ht="36" customHeight="1" spans="1:10">
      <c r="A55" s="11" t="s">
        <v>92</v>
      </c>
      <c r="B55" s="11" t="s">
        <v>8</v>
      </c>
      <c r="C55" s="11" t="s">
        <v>91</v>
      </c>
      <c r="D55" s="11">
        <f t="shared" si="1"/>
        <v>3</v>
      </c>
      <c r="E55" s="11">
        <v>0</v>
      </c>
      <c r="F55" s="11">
        <v>0</v>
      </c>
      <c r="G55" s="12">
        <v>0</v>
      </c>
      <c r="H55" s="11">
        <v>0</v>
      </c>
      <c r="I55" s="11">
        <v>0</v>
      </c>
      <c r="J55" s="11">
        <v>3</v>
      </c>
    </row>
    <row r="56" s="2" customFormat="1" ht="36" customHeight="1" spans="1:10">
      <c r="A56" s="11" t="s">
        <v>93</v>
      </c>
      <c r="B56" s="11" t="s">
        <v>8</v>
      </c>
      <c r="C56" s="11" t="s">
        <v>91</v>
      </c>
      <c r="D56" s="11">
        <f t="shared" si="1"/>
        <v>2</v>
      </c>
      <c r="E56" s="11">
        <v>0</v>
      </c>
      <c r="F56" s="11">
        <v>0</v>
      </c>
      <c r="G56" s="12">
        <v>0</v>
      </c>
      <c r="H56" s="11">
        <v>0</v>
      </c>
      <c r="I56" s="11">
        <v>0</v>
      </c>
      <c r="J56" s="11">
        <v>2</v>
      </c>
    </row>
    <row r="57" s="2" customFormat="1" ht="36" customHeight="1" spans="1:10">
      <c r="A57" s="11" t="s">
        <v>94</v>
      </c>
      <c r="B57" s="11" t="s">
        <v>8</v>
      </c>
      <c r="C57" s="11" t="s">
        <v>95</v>
      </c>
      <c r="D57" s="11">
        <f t="shared" si="1"/>
        <v>1</v>
      </c>
      <c r="E57" s="11">
        <v>0</v>
      </c>
      <c r="F57" s="11">
        <v>0</v>
      </c>
      <c r="G57" s="12">
        <v>0</v>
      </c>
      <c r="H57" s="11">
        <v>0</v>
      </c>
      <c r="I57" s="11">
        <v>1</v>
      </c>
      <c r="J57" s="11">
        <v>0</v>
      </c>
    </row>
    <row r="58" s="2" customFormat="1" ht="36" customHeight="1" spans="1:10">
      <c r="A58" s="11" t="s">
        <v>96</v>
      </c>
      <c r="B58" s="11" t="s">
        <v>8</v>
      </c>
      <c r="C58" s="11" t="s">
        <v>95</v>
      </c>
      <c r="D58" s="11">
        <f t="shared" si="1"/>
        <v>1</v>
      </c>
      <c r="E58" s="11">
        <v>0</v>
      </c>
      <c r="F58" s="11">
        <v>0</v>
      </c>
      <c r="G58" s="12">
        <v>0</v>
      </c>
      <c r="H58" s="11">
        <v>0</v>
      </c>
      <c r="I58" s="11">
        <v>1</v>
      </c>
      <c r="J58" s="11">
        <v>0</v>
      </c>
    </row>
    <row r="59" s="2" customFormat="1" ht="36" customHeight="1" spans="1:10">
      <c r="A59" s="11" t="s">
        <v>97</v>
      </c>
      <c r="B59" s="11" t="s">
        <v>8</v>
      </c>
      <c r="C59" s="11" t="s">
        <v>98</v>
      </c>
      <c r="D59" s="11">
        <f t="shared" si="1"/>
        <v>1</v>
      </c>
      <c r="E59" s="11">
        <v>0</v>
      </c>
      <c r="F59" s="11">
        <v>0</v>
      </c>
      <c r="G59" s="12">
        <v>0</v>
      </c>
      <c r="H59" s="11">
        <v>0</v>
      </c>
      <c r="I59" s="11">
        <v>0</v>
      </c>
      <c r="J59" s="11">
        <v>1</v>
      </c>
    </row>
    <row r="60" s="2" customFormat="1" ht="36" customHeight="1" spans="1:10">
      <c r="A60" s="11" t="s">
        <v>99</v>
      </c>
      <c r="B60" s="11" t="s">
        <v>8</v>
      </c>
      <c r="C60" s="11" t="s">
        <v>98</v>
      </c>
      <c r="D60" s="11">
        <f t="shared" si="1"/>
        <v>2</v>
      </c>
      <c r="E60" s="11">
        <v>0</v>
      </c>
      <c r="F60" s="11">
        <v>0</v>
      </c>
      <c r="G60" s="12">
        <v>0</v>
      </c>
      <c r="H60" s="11">
        <v>0</v>
      </c>
      <c r="I60" s="11">
        <v>0</v>
      </c>
      <c r="J60" s="11">
        <v>2</v>
      </c>
    </row>
    <row r="61" s="2" customFormat="1" ht="36" customHeight="1" spans="1:10">
      <c r="A61" s="11" t="s">
        <v>100</v>
      </c>
      <c r="B61" s="11" t="s">
        <v>8</v>
      </c>
      <c r="C61" s="11" t="s">
        <v>101</v>
      </c>
      <c r="D61" s="11">
        <f t="shared" si="1"/>
        <v>1</v>
      </c>
      <c r="E61" s="11">
        <v>0</v>
      </c>
      <c r="F61" s="11">
        <v>0</v>
      </c>
      <c r="G61" s="12">
        <v>0</v>
      </c>
      <c r="H61" s="11">
        <v>0</v>
      </c>
      <c r="I61" s="11">
        <v>0</v>
      </c>
      <c r="J61" s="11">
        <v>1</v>
      </c>
    </row>
    <row r="62" s="2" customFormat="1" ht="36" customHeight="1" spans="1:10">
      <c r="A62" s="11" t="s">
        <v>102</v>
      </c>
      <c r="B62" s="11" t="s">
        <v>8</v>
      </c>
      <c r="C62" s="11" t="s">
        <v>101</v>
      </c>
      <c r="D62" s="11">
        <f t="shared" si="1"/>
        <v>2</v>
      </c>
      <c r="E62" s="11">
        <v>0</v>
      </c>
      <c r="F62" s="11">
        <v>0</v>
      </c>
      <c r="G62" s="12">
        <v>0</v>
      </c>
      <c r="H62" s="11">
        <v>0</v>
      </c>
      <c r="I62" s="11">
        <v>2</v>
      </c>
      <c r="J62" s="11">
        <v>0</v>
      </c>
    </row>
    <row r="63" s="2" customFormat="1" ht="36" customHeight="1" spans="1:10">
      <c r="A63" s="11" t="s">
        <v>103</v>
      </c>
      <c r="B63" s="11" t="s">
        <v>8</v>
      </c>
      <c r="C63" s="11" t="s">
        <v>101</v>
      </c>
      <c r="D63" s="11">
        <f t="shared" si="1"/>
        <v>5</v>
      </c>
      <c r="E63" s="11">
        <v>0</v>
      </c>
      <c r="F63" s="11">
        <v>0</v>
      </c>
      <c r="G63" s="12">
        <v>0</v>
      </c>
      <c r="H63" s="11">
        <v>0</v>
      </c>
      <c r="I63" s="11">
        <v>5</v>
      </c>
      <c r="J63" s="11">
        <v>0</v>
      </c>
    </row>
    <row r="64" s="2" customFormat="1" ht="36" customHeight="1" spans="1:10">
      <c r="A64" s="11" t="s">
        <v>104</v>
      </c>
      <c r="B64" s="11" t="s">
        <v>8</v>
      </c>
      <c r="C64" s="11" t="s">
        <v>105</v>
      </c>
      <c r="D64" s="11">
        <f t="shared" si="1"/>
        <v>1</v>
      </c>
      <c r="E64" s="11">
        <v>0</v>
      </c>
      <c r="F64" s="11">
        <v>0</v>
      </c>
      <c r="G64" s="12">
        <v>0</v>
      </c>
      <c r="H64" s="11">
        <v>0</v>
      </c>
      <c r="I64" s="11">
        <v>0</v>
      </c>
      <c r="J64" s="11">
        <v>1</v>
      </c>
    </row>
    <row r="65" s="2" customFormat="1" ht="36" customHeight="1" spans="1:10">
      <c r="A65" s="11" t="s">
        <v>106</v>
      </c>
      <c r="B65" s="11" t="s">
        <v>8</v>
      </c>
      <c r="C65" s="11" t="s">
        <v>107</v>
      </c>
      <c r="D65" s="11">
        <f t="shared" si="1"/>
        <v>1</v>
      </c>
      <c r="E65" s="11">
        <v>0</v>
      </c>
      <c r="F65" s="11">
        <v>1</v>
      </c>
      <c r="G65" s="12">
        <v>0</v>
      </c>
      <c r="H65" s="11">
        <v>0</v>
      </c>
      <c r="I65" s="11">
        <v>0</v>
      </c>
      <c r="J65" s="11">
        <v>0</v>
      </c>
    </row>
    <row r="66" s="2" customFormat="1" ht="36" customHeight="1" spans="1:10">
      <c r="A66" s="11" t="s">
        <v>108</v>
      </c>
      <c r="B66" s="11" t="s">
        <v>8</v>
      </c>
      <c r="C66" s="11" t="s">
        <v>109</v>
      </c>
      <c r="D66" s="11">
        <f t="shared" si="1"/>
        <v>1</v>
      </c>
      <c r="E66" s="11">
        <v>1</v>
      </c>
      <c r="F66" s="11">
        <v>0</v>
      </c>
      <c r="G66" s="12">
        <v>0</v>
      </c>
      <c r="H66" s="11">
        <v>0</v>
      </c>
      <c r="I66" s="11">
        <v>0</v>
      </c>
      <c r="J66" s="11">
        <v>0</v>
      </c>
    </row>
    <row r="67" s="2" customFormat="1" ht="36" customHeight="1" spans="1:10">
      <c r="A67" s="11" t="s">
        <v>110</v>
      </c>
      <c r="B67" s="11" t="s">
        <v>8</v>
      </c>
      <c r="C67" s="11" t="s">
        <v>111</v>
      </c>
      <c r="D67" s="11">
        <f t="shared" si="1"/>
        <v>2</v>
      </c>
      <c r="E67" s="11">
        <v>0</v>
      </c>
      <c r="F67" s="11">
        <v>2</v>
      </c>
      <c r="G67" s="12">
        <v>0</v>
      </c>
      <c r="H67" s="11">
        <v>0</v>
      </c>
      <c r="I67" s="11">
        <v>0</v>
      </c>
      <c r="J67" s="11">
        <v>0</v>
      </c>
    </row>
    <row r="68" s="2" customFormat="1" ht="36" customHeight="1" spans="1:10">
      <c r="A68" s="11" t="s">
        <v>112</v>
      </c>
      <c r="B68" s="11" t="s">
        <v>8</v>
      </c>
      <c r="C68" s="11" t="s">
        <v>111</v>
      </c>
      <c r="D68" s="11">
        <f t="shared" si="1"/>
        <v>2</v>
      </c>
      <c r="E68" s="11">
        <v>0</v>
      </c>
      <c r="F68" s="11">
        <v>2</v>
      </c>
      <c r="G68" s="12">
        <v>0</v>
      </c>
      <c r="H68" s="11">
        <v>0</v>
      </c>
      <c r="I68" s="11">
        <v>0</v>
      </c>
      <c r="J68" s="11">
        <v>0</v>
      </c>
    </row>
    <row r="69" s="2" customFormat="1" ht="36" customHeight="1" spans="1:10">
      <c r="A69" s="11" t="s">
        <v>113</v>
      </c>
      <c r="B69" s="11" t="s">
        <v>8</v>
      </c>
      <c r="C69" s="11" t="s">
        <v>111</v>
      </c>
      <c r="D69" s="11">
        <f t="shared" si="1"/>
        <v>1</v>
      </c>
      <c r="E69" s="11">
        <v>0</v>
      </c>
      <c r="F69" s="11">
        <v>1</v>
      </c>
      <c r="G69" s="12">
        <v>0</v>
      </c>
      <c r="H69" s="11">
        <v>0</v>
      </c>
      <c r="I69" s="11">
        <v>0</v>
      </c>
      <c r="J69" s="11">
        <v>0</v>
      </c>
    </row>
    <row r="70" s="2" customFormat="1" ht="36" customHeight="1" spans="1:10">
      <c r="A70" s="11" t="s">
        <v>114</v>
      </c>
      <c r="B70" s="11" t="s">
        <v>8</v>
      </c>
      <c r="C70" s="11" t="s">
        <v>111</v>
      </c>
      <c r="D70" s="11">
        <f t="shared" si="1"/>
        <v>1</v>
      </c>
      <c r="E70" s="11">
        <v>0</v>
      </c>
      <c r="F70" s="11">
        <v>1</v>
      </c>
      <c r="G70" s="12">
        <v>0</v>
      </c>
      <c r="H70" s="11">
        <v>0</v>
      </c>
      <c r="I70" s="11">
        <v>0</v>
      </c>
      <c r="J70" s="11">
        <v>0</v>
      </c>
    </row>
    <row r="71" s="2" customFormat="1" ht="36" customHeight="1" spans="1:10">
      <c r="A71" s="11" t="s">
        <v>115</v>
      </c>
      <c r="B71" s="11" t="s">
        <v>8</v>
      </c>
      <c r="C71" s="11" t="s">
        <v>116</v>
      </c>
      <c r="D71" s="11">
        <f t="shared" si="1"/>
        <v>1</v>
      </c>
      <c r="E71" s="11">
        <v>0</v>
      </c>
      <c r="F71" s="11">
        <v>1</v>
      </c>
      <c r="G71" s="12">
        <v>0</v>
      </c>
      <c r="H71" s="11">
        <v>0</v>
      </c>
      <c r="I71" s="11">
        <v>0</v>
      </c>
      <c r="J71" s="11">
        <v>0</v>
      </c>
    </row>
    <row r="72" s="2" customFormat="1" ht="36" customHeight="1" spans="1:10">
      <c r="A72" s="11" t="s">
        <v>117</v>
      </c>
      <c r="B72" s="11" t="s">
        <v>8</v>
      </c>
      <c r="C72" s="11" t="s">
        <v>116</v>
      </c>
      <c r="D72" s="11">
        <f t="shared" si="1"/>
        <v>1</v>
      </c>
      <c r="E72" s="11">
        <v>0</v>
      </c>
      <c r="F72" s="11">
        <v>1</v>
      </c>
      <c r="G72" s="12">
        <v>0</v>
      </c>
      <c r="H72" s="11">
        <v>0</v>
      </c>
      <c r="I72" s="11">
        <v>0</v>
      </c>
      <c r="J72" s="11">
        <v>0</v>
      </c>
    </row>
    <row r="73" s="2" customFormat="1" ht="36" customHeight="1" spans="1:10">
      <c r="A73" s="11" t="s">
        <v>118</v>
      </c>
      <c r="B73" s="11" t="s">
        <v>13</v>
      </c>
      <c r="C73" s="11" t="s">
        <v>119</v>
      </c>
      <c r="D73" s="11">
        <f t="shared" si="1"/>
        <v>1</v>
      </c>
      <c r="E73" s="11">
        <v>0</v>
      </c>
      <c r="F73" s="11">
        <v>0</v>
      </c>
      <c r="G73" s="12">
        <v>0</v>
      </c>
      <c r="H73" s="11">
        <v>0</v>
      </c>
      <c r="I73" s="11">
        <v>0</v>
      </c>
      <c r="J73" s="11">
        <v>1</v>
      </c>
    </row>
    <row r="74" s="3" customFormat="1" ht="36" customHeight="1" spans="1:10">
      <c r="A74" s="11"/>
      <c r="B74" s="11"/>
      <c r="C74" s="11"/>
      <c r="D74" s="11">
        <f>SUM(D6:D73)</f>
        <v>130</v>
      </c>
      <c r="E74" s="11">
        <f t="shared" ref="E74:J74" si="2">E6+E7+E8+E9+E10++E11+E12+E13+E14+E15+E16+E17+E18+E19+E20+E21+E22+E23+E24+E25+E26+E27+E28+E29+E30+E31+E32+E33+E34++E35+E36+E37+E38+E39+E40+E41+E42+E43+E44+E45+E46+E47+E48+E49+E50+E51+E52+E53+E54+E55+E56+E57+E58+E59+E61+E60+E62+E63+E64+E65+E66+E67+E68+E69+E70+E71+E72+E73</f>
        <v>5</v>
      </c>
      <c r="F74" s="11">
        <f t="shared" si="2"/>
        <v>12</v>
      </c>
      <c r="G74" s="11">
        <f t="shared" si="2"/>
        <v>4</v>
      </c>
      <c r="H74" s="11">
        <f t="shared" si="2"/>
        <v>13</v>
      </c>
      <c r="I74" s="11">
        <f t="shared" si="2"/>
        <v>34</v>
      </c>
      <c r="J74" s="11">
        <f t="shared" si="2"/>
        <v>62</v>
      </c>
    </row>
  </sheetData>
  <autoFilter xmlns:etc="http://www.wps.cn/officeDocument/2017/etCustomData" ref="A5:J74" etc:filterBottomFollowUsedRange="0">
    <extLst/>
  </autoFilter>
  <mergeCells count="6">
    <mergeCell ref="A2:J2"/>
    <mergeCell ref="E4:J4"/>
    <mergeCell ref="A4:A5"/>
    <mergeCell ref="B4:B5"/>
    <mergeCell ref="C4:C5"/>
    <mergeCell ref="D4:D5"/>
  </mergeCells>
  <dataValidations count="1">
    <dataValidation type="list" allowBlank="1" showInputMessage="1" showErrorMessage="1" sqref="B6:B74">
      <formula1>"脱贫户,监测户"</formula1>
    </dataValidation>
  </dataValidations>
  <pageMargins left="0.275" right="0.196527777777778" top="0.751388888888889" bottom="0.751388888888889" header="0.298611111111111" footer="0.298611111111111"/>
  <pageSetup paperSize="9" scale="7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…</cp:lastModifiedBy>
  <dcterms:created xsi:type="dcterms:W3CDTF">2024-08-29T05:51:00Z</dcterms:created>
  <dcterms:modified xsi:type="dcterms:W3CDTF">2024-09-06T09:02:45Z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DB3B167E119C4EEFB7A7F8B8C3CF51EA_13</vt:lpwstr>
  </property>
  <property fmtid="{D5CDD505-2E9C-101B-9397-08002B2CF9AE}" pid="4" name="KSOReadingLayout">
    <vt:bool>true</vt:bool>
  </property>
</Properties>
</file>