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05"/>
  </bookViews>
  <sheets>
    <sheet name="temp" sheetId="1" r:id="rId1"/>
  </sheets>
  <definedNames>
    <definedName name="_xlnm._FilterDatabase" localSheetId="0" hidden="1">temp!$C$2:$K$13</definedName>
    <definedName name="_xlnm.Print_Titles" localSheetId="0">temp!$2:$2</definedName>
  </definedNames>
  <calcPr calcId="144525"/>
</workbook>
</file>

<file path=xl/sharedStrings.xml><?xml version="1.0" encoding="utf-8"?>
<sst xmlns="http://schemas.openxmlformats.org/spreadsheetml/2006/main" count="107" uniqueCount="80">
  <si>
    <t>都匀市2024年市直部门（含所属事业单位）面向乡镇公开考调工作人员进入面试人员总成绩排名             及进入考察环节人员名单</t>
  </si>
  <si>
    <t>序号</t>
  </si>
  <si>
    <t>姓名</t>
  </si>
  <si>
    <t>面试准考证号</t>
  </si>
  <si>
    <t>报考单位代码</t>
  </si>
  <si>
    <t>报考单位</t>
  </si>
  <si>
    <t>报考职位代码</t>
  </si>
  <si>
    <t>笔试环节成绩</t>
  </si>
  <si>
    <t>笔试环节成绩折算</t>
  </si>
  <si>
    <t>面试成绩</t>
  </si>
  <si>
    <t>面试折算成绩</t>
  </si>
  <si>
    <t>总成绩</t>
  </si>
  <si>
    <t>排名</t>
  </si>
  <si>
    <t>是否进入考察环节</t>
  </si>
  <si>
    <t>备注</t>
  </si>
  <si>
    <t>1</t>
  </si>
  <si>
    <t>吴孟瑶</t>
  </si>
  <si>
    <t>202400112703</t>
  </si>
  <si>
    <t>20240901</t>
  </si>
  <si>
    <t>中共都匀市委办公室</t>
  </si>
  <si>
    <t>02</t>
  </si>
  <si>
    <t>70.07</t>
  </si>
  <si>
    <t>84.2</t>
  </si>
  <si>
    <t>是</t>
  </si>
  <si>
    <t>2</t>
  </si>
  <si>
    <t>张利芝</t>
  </si>
  <si>
    <t>202400112702</t>
  </si>
  <si>
    <t>68.78</t>
  </si>
  <si>
    <t>81.2</t>
  </si>
  <si>
    <t>3</t>
  </si>
  <si>
    <t>刘卫</t>
  </si>
  <si>
    <t>202400112701</t>
  </si>
  <si>
    <t>67.29</t>
  </si>
  <si>
    <t>75.6</t>
  </si>
  <si>
    <t>4</t>
  </si>
  <si>
    <t>王运剑</t>
  </si>
  <si>
    <t>202400112704</t>
  </si>
  <si>
    <t>20240905</t>
  </si>
  <si>
    <t>都匀市农机安全监理站</t>
  </si>
  <si>
    <t>01</t>
  </si>
  <si>
    <t>83.12</t>
  </si>
  <si>
    <t>5</t>
  </si>
  <si>
    <t>王子欣</t>
  </si>
  <si>
    <t>202400112705</t>
  </si>
  <si>
    <t>75.12</t>
  </si>
  <si>
    <t>78.8</t>
  </si>
  <si>
    <t>6</t>
  </si>
  <si>
    <t>韦兴林</t>
  </si>
  <si>
    <t>202400112710</t>
  </si>
  <si>
    <t>20240907</t>
  </si>
  <si>
    <t>都匀市医疗保险服务中心</t>
  </si>
  <si>
    <t>76.77</t>
  </si>
  <si>
    <t>81.8</t>
  </si>
  <si>
    <t>7</t>
  </si>
  <si>
    <t>蒙冰彬</t>
  </si>
  <si>
    <t>202400112711</t>
  </si>
  <si>
    <t>71.77</t>
  </si>
  <si>
    <t>78.4</t>
  </si>
  <si>
    <t>8</t>
  </si>
  <si>
    <t>罗娜</t>
  </si>
  <si>
    <t>202400112709</t>
  </si>
  <si>
    <t>70.29</t>
  </si>
  <si>
    <t>59.2</t>
  </si>
  <si>
    <t>9</t>
  </si>
  <si>
    <t>顾付华</t>
  </si>
  <si>
    <t>202400112708</t>
  </si>
  <si>
    <t>20240909</t>
  </si>
  <si>
    <t>都匀市应急救援队</t>
  </si>
  <si>
    <t>73.76</t>
  </si>
  <si>
    <t>83</t>
  </si>
  <si>
    <t>10</t>
  </si>
  <si>
    <t>吴德蓉</t>
  </si>
  <si>
    <t>202400112707</t>
  </si>
  <si>
    <t>73.26</t>
  </si>
  <si>
    <t>77.8</t>
  </si>
  <si>
    <t>11</t>
  </si>
  <si>
    <t>罗红梅</t>
  </si>
  <si>
    <t>202400112706</t>
  </si>
  <si>
    <t>68.64</t>
  </si>
  <si>
    <t>76.8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</si>
</sst>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21" fillId="24" borderId="3" applyNumberFormat="0" applyAlignment="0" applyProtection="0">
      <alignment vertical="center"/>
    </xf>
    <xf numFmtId="0" fontId="22" fillId="25" borderId="10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 applyAlignment="1">
      <alignment vertical="center" wrapText="1"/>
    </xf>
    <xf numFmtId="49" fontId="1" fillId="0" borderId="0" xfId="0" applyNumberFormat="1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>
      <alignment vertical="center"/>
    </xf>
    <xf numFmtId="49" fontId="6" fillId="0" borderId="1" xfId="0" applyNumberFormat="1" applyFont="1" applyBorder="1" applyAlignment="1" quotePrefix="1">
      <alignment horizontal="center" vertical="center"/>
    </xf>
    <xf numFmtId="176" fontId="6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3"/>
  <sheetViews>
    <sheetView tabSelected="1" workbookViewId="0">
      <selection activeCell="O2" sqref="O2"/>
    </sheetView>
  </sheetViews>
  <sheetFormatPr defaultColWidth="9" defaultRowHeight="13.5"/>
  <cols>
    <col min="1" max="1" width="5.5" style="3" customWidth="1"/>
    <col min="2" max="2" width="9.25" style="4" customWidth="1"/>
    <col min="3" max="3" width="15.75" style="5" customWidth="1"/>
    <col min="4" max="4" width="12.875" customWidth="1"/>
    <col min="5" max="5" width="24.125" style="4" customWidth="1"/>
    <col min="6" max="6" width="10.5" style="4" customWidth="1"/>
    <col min="7" max="7" width="9.5" style="4" customWidth="1"/>
    <col min="8" max="8" width="10.5" style="4" customWidth="1"/>
    <col min="9" max="9" width="8.875" style="4" customWidth="1"/>
    <col min="10" max="10" width="10.375" style="4" customWidth="1"/>
    <col min="11" max="11" width="8.46666666666667" style="4" customWidth="1"/>
    <col min="12" max="12" width="5.5" style="4" customWidth="1"/>
    <col min="13" max="13" width="9.625" style="4" customWidth="1"/>
    <col min="14" max="14" width="7" style="4" customWidth="1"/>
    <col min="15" max="16382" width="9" style="4"/>
    <col min="16384" max="16384" width="9" style="4"/>
  </cols>
  <sheetData>
    <row r="1" ht="56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39" customHeight="1" spans="1:14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2" customFormat="1" ht="25" customHeight="1" spans="1:14">
      <c r="A3" s="9" t="s">
        <v>15</v>
      </c>
      <c r="B3" s="17" t="s">
        <v>16</v>
      </c>
      <c r="C3" s="17" t="s">
        <v>17</v>
      </c>
      <c r="D3" s="17" t="s">
        <v>18</v>
      </c>
      <c r="E3" s="17" t="s">
        <v>19</v>
      </c>
      <c r="F3" s="11" t="s">
        <v>20</v>
      </c>
      <c r="G3" s="18" t="s">
        <v>21</v>
      </c>
      <c r="H3" s="12">
        <v>35.04</v>
      </c>
      <c r="I3" s="13" t="s">
        <v>22</v>
      </c>
      <c r="J3" s="14">
        <f>I3*0.5</f>
        <v>42.1</v>
      </c>
      <c r="K3" s="14">
        <f>H3+J3</f>
        <v>77.14</v>
      </c>
      <c r="L3" s="15">
        <v>1</v>
      </c>
      <c r="M3" s="15" t="s">
        <v>23</v>
      </c>
      <c r="N3" s="16"/>
    </row>
    <row r="4" s="2" customFormat="1" ht="25" customHeight="1" spans="1:14">
      <c r="A4" s="9" t="s">
        <v>24</v>
      </c>
      <c r="B4" s="17" t="s">
        <v>25</v>
      </c>
      <c r="C4" s="17" t="s">
        <v>26</v>
      </c>
      <c r="D4" s="17" t="s">
        <v>18</v>
      </c>
      <c r="E4" s="17" t="s">
        <v>19</v>
      </c>
      <c r="F4" s="11" t="s">
        <v>20</v>
      </c>
      <c r="G4" s="18" t="s">
        <v>27</v>
      </c>
      <c r="H4" s="12">
        <v>34.39</v>
      </c>
      <c r="I4" s="13" t="s">
        <v>28</v>
      </c>
      <c r="J4" s="14">
        <f t="shared" ref="J4:J13" si="0">I4*0.5</f>
        <v>40.6</v>
      </c>
      <c r="K4" s="14">
        <f t="shared" ref="K4:K13" si="1">H4+J4</f>
        <v>74.99</v>
      </c>
      <c r="L4" s="15">
        <v>2</v>
      </c>
      <c r="M4" s="15"/>
      <c r="N4" s="16"/>
    </row>
    <row r="5" s="2" customFormat="1" ht="25" customHeight="1" spans="1:14">
      <c r="A5" s="9" t="s">
        <v>29</v>
      </c>
      <c r="B5" s="17" t="s">
        <v>30</v>
      </c>
      <c r="C5" s="17" t="s">
        <v>31</v>
      </c>
      <c r="D5" s="17" t="s">
        <v>18</v>
      </c>
      <c r="E5" s="17" t="s">
        <v>19</v>
      </c>
      <c r="F5" s="11" t="s">
        <v>20</v>
      </c>
      <c r="G5" s="18" t="s">
        <v>32</v>
      </c>
      <c r="H5" s="12">
        <f>G5*0.5</f>
        <v>33.645</v>
      </c>
      <c r="I5" s="13" t="s">
        <v>33</v>
      </c>
      <c r="J5" s="14">
        <f t="shared" si="0"/>
        <v>37.8</v>
      </c>
      <c r="K5" s="14">
        <v>71.45</v>
      </c>
      <c r="L5" s="15">
        <v>3</v>
      </c>
      <c r="M5" s="15"/>
      <c r="N5" s="16"/>
    </row>
    <row r="6" s="2" customFormat="1" ht="25" customHeight="1" spans="1:14">
      <c r="A6" s="9" t="s">
        <v>34</v>
      </c>
      <c r="B6" s="17" t="s">
        <v>35</v>
      </c>
      <c r="C6" s="17" t="s">
        <v>36</v>
      </c>
      <c r="D6" s="17" t="s">
        <v>37</v>
      </c>
      <c r="E6" s="17" t="s">
        <v>38</v>
      </c>
      <c r="F6" s="11" t="s">
        <v>39</v>
      </c>
      <c r="G6" s="18" t="s">
        <v>40</v>
      </c>
      <c r="H6" s="12">
        <f t="shared" ref="H6:H13" si="2">G6*0.5</f>
        <v>41.56</v>
      </c>
      <c r="I6" s="13" t="s">
        <v>22</v>
      </c>
      <c r="J6" s="14">
        <f t="shared" si="0"/>
        <v>42.1</v>
      </c>
      <c r="K6" s="14">
        <f t="shared" si="1"/>
        <v>83.66</v>
      </c>
      <c r="L6" s="15">
        <v>1</v>
      </c>
      <c r="M6" s="15" t="s">
        <v>23</v>
      </c>
      <c r="N6" s="16"/>
    </row>
    <row r="7" s="2" customFormat="1" ht="25" customHeight="1" spans="1:14">
      <c r="A7" s="9" t="s">
        <v>41</v>
      </c>
      <c r="B7" s="17" t="s">
        <v>42</v>
      </c>
      <c r="C7" s="17" t="s">
        <v>43</v>
      </c>
      <c r="D7" s="17" t="s">
        <v>37</v>
      </c>
      <c r="E7" s="17" t="s">
        <v>38</v>
      </c>
      <c r="F7" s="11" t="s">
        <v>39</v>
      </c>
      <c r="G7" s="18" t="s">
        <v>44</v>
      </c>
      <c r="H7" s="12">
        <f t="shared" si="2"/>
        <v>37.56</v>
      </c>
      <c r="I7" s="13" t="s">
        <v>45</v>
      </c>
      <c r="J7" s="14">
        <f t="shared" si="0"/>
        <v>39.4</v>
      </c>
      <c r="K7" s="14">
        <f t="shared" si="1"/>
        <v>76.96</v>
      </c>
      <c r="L7" s="15">
        <v>2</v>
      </c>
      <c r="M7" s="15"/>
      <c r="N7" s="16"/>
    </row>
    <row r="8" s="2" customFormat="1" ht="25" customHeight="1" spans="1:14">
      <c r="A8" s="9" t="s">
        <v>46</v>
      </c>
      <c r="B8" s="17" t="s">
        <v>47</v>
      </c>
      <c r="C8" s="17" t="s">
        <v>48</v>
      </c>
      <c r="D8" s="17" t="s">
        <v>49</v>
      </c>
      <c r="E8" s="17" t="s">
        <v>50</v>
      </c>
      <c r="F8" s="11" t="s">
        <v>39</v>
      </c>
      <c r="G8" s="18" t="s">
        <v>51</v>
      </c>
      <c r="H8" s="12">
        <f t="shared" si="2"/>
        <v>38.385</v>
      </c>
      <c r="I8" s="13" t="s">
        <v>52</v>
      </c>
      <c r="J8" s="14">
        <f t="shared" si="0"/>
        <v>40.9</v>
      </c>
      <c r="K8" s="14">
        <v>79.29</v>
      </c>
      <c r="L8" s="15">
        <v>1</v>
      </c>
      <c r="M8" s="15" t="s">
        <v>23</v>
      </c>
      <c r="N8" s="16"/>
    </row>
    <row r="9" s="2" customFormat="1" ht="25" customHeight="1" spans="1:14">
      <c r="A9" s="9" t="s">
        <v>53</v>
      </c>
      <c r="B9" s="17" t="s">
        <v>54</v>
      </c>
      <c r="C9" s="17" t="s">
        <v>55</v>
      </c>
      <c r="D9" s="17" t="s">
        <v>49</v>
      </c>
      <c r="E9" s="17" t="s">
        <v>50</v>
      </c>
      <c r="F9" s="11" t="s">
        <v>39</v>
      </c>
      <c r="G9" s="18" t="s">
        <v>56</v>
      </c>
      <c r="H9" s="12">
        <f t="shared" si="2"/>
        <v>35.885</v>
      </c>
      <c r="I9" s="13" t="s">
        <v>57</v>
      </c>
      <c r="J9" s="14">
        <f t="shared" si="0"/>
        <v>39.2</v>
      </c>
      <c r="K9" s="14">
        <v>75.09</v>
      </c>
      <c r="L9" s="15">
        <v>2</v>
      </c>
      <c r="M9" s="15"/>
      <c r="N9" s="16"/>
    </row>
    <row r="10" s="2" customFormat="1" ht="25" customHeight="1" spans="1:14">
      <c r="A10" s="9" t="s">
        <v>58</v>
      </c>
      <c r="B10" s="17" t="s">
        <v>59</v>
      </c>
      <c r="C10" s="17" t="s">
        <v>60</v>
      </c>
      <c r="D10" s="17" t="s">
        <v>49</v>
      </c>
      <c r="E10" s="17" t="s">
        <v>50</v>
      </c>
      <c r="F10" s="11" t="s">
        <v>39</v>
      </c>
      <c r="G10" s="18" t="s">
        <v>61</v>
      </c>
      <c r="H10" s="12">
        <f t="shared" si="2"/>
        <v>35.145</v>
      </c>
      <c r="I10" s="13" t="s">
        <v>62</v>
      </c>
      <c r="J10" s="14">
        <f t="shared" si="0"/>
        <v>29.6</v>
      </c>
      <c r="K10" s="14">
        <v>64.75</v>
      </c>
      <c r="L10" s="15">
        <v>3</v>
      </c>
      <c r="M10" s="15"/>
      <c r="N10" s="16"/>
    </row>
    <row r="11" s="2" customFormat="1" ht="25" customHeight="1" spans="1:14">
      <c r="A11" s="9" t="s">
        <v>63</v>
      </c>
      <c r="B11" s="17" t="s">
        <v>64</v>
      </c>
      <c r="C11" s="17" t="s">
        <v>65</v>
      </c>
      <c r="D11" s="17" t="s">
        <v>66</v>
      </c>
      <c r="E11" s="17" t="s">
        <v>67</v>
      </c>
      <c r="F11" s="11" t="s">
        <v>39</v>
      </c>
      <c r="G11" s="18" t="s">
        <v>68</v>
      </c>
      <c r="H11" s="12">
        <f t="shared" si="2"/>
        <v>36.88</v>
      </c>
      <c r="I11" s="13" t="s">
        <v>69</v>
      </c>
      <c r="J11" s="14">
        <f t="shared" si="0"/>
        <v>41.5</v>
      </c>
      <c r="K11" s="14">
        <f t="shared" si="1"/>
        <v>78.38</v>
      </c>
      <c r="L11" s="15">
        <v>1</v>
      </c>
      <c r="M11" s="15" t="s">
        <v>23</v>
      </c>
      <c r="N11" s="16"/>
    </row>
    <row r="12" s="2" customFormat="1" ht="25" customHeight="1" spans="1:14">
      <c r="A12" s="9" t="s">
        <v>70</v>
      </c>
      <c r="B12" s="17" t="s">
        <v>71</v>
      </c>
      <c r="C12" s="17" t="s">
        <v>72</v>
      </c>
      <c r="D12" s="17" t="s">
        <v>66</v>
      </c>
      <c r="E12" s="17" t="s">
        <v>67</v>
      </c>
      <c r="F12" s="11" t="s">
        <v>39</v>
      </c>
      <c r="G12" s="18" t="s">
        <v>73</v>
      </c>
      <c r="H12" s="12">
        <f t="shared" si="2"/>
        <v>36.63</v>
      </c>
      <c r="I12" s="13" t="s">
        <v>74</v>
      </c>
      <c r="J12" s="14">
        <f t="shared" si="0"/>
        <v>38.9</v>
      </c>
      <c r="K12" s="14">
        <f t="shared" si="1"/>
        <v>75.53</v>
      </c>
      <c r="L12" s="15">
        <v>2</v>
      </c>
      <c r="M12" s="15"/>
      <c r="N12" s="16"/>
    </row>
    <row r="13" s="2" customFormat="1" ht="25" customHeight="1" spans="1:14">
      <c r="A13" s="9" t="s">
        <v>75</v>
      </c>
      <c r="B13" s="17" t="s">
        <v>76</v>
      </c>
      <c r="C13" s="17" t="s">
        <v>77</v>
      </c>
      <c r="D13" s="17" t="s">
        <v>66</v>
      </c>
      <c r="E13" s="17" t="s">
        <v>67</v>
      </c>
      <c r="F13" s="11" t="s">
        <v>39</v>
      </c>
      <c r="G13" s="18" t="s">
        <v>78</v>
      </c>
      <c r="H13" s="12">
        <f t="shared" si="2"/>
        <v>34.32</v>
      </c>
      <c r="I13" s="13" t="s">
        <v>79</v>
      </c>
      <c r="J13" s="14">
        <f t="shared" si="0"/>
        <v>38.4</v>
      </c>
      <c r="K13" s="14">
        <f t="shared" si="1"/>
        <v>72.72</v>
      </c>
      <c r="L13" s="15">
        <v>3</v>
      </c>
      <c r="M13" s="15"/>
      <c r="N13" s="16"/>
    </row>
  </sheetData>
  <autoFilter ref="C2:K13">
    <extLst/>
  </autoFilter>
  <mergeCells count="1">
    <mergeCell ref="A1:N1"/>
  </mergeCells>
  <conditionalFormatting sqref="B3:B13">
    <cfRule type="duplicateValues" dxfId="0" priority="3"/>
  </conditionalFormatting>
  <pageMargins left="0.432638888888889" right="0.118055555555556" top="0.393055555555556" bottom="0.550694444444444" header="0.236111111111111" footer="0.0784722222222222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2023-11-29T06:05:00Z</dcterms:created>
  <dcterms:modified xsi:type="dcterms:W3CDTF">2024-12-09T07:55:52Z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F64C51E539B745E4B2462E9B802898F2</vt:lpwstr>
  </property>
  <property fmtid="{D5CDD505-2E9C-101B-9397-08002B2CF9AE}" pid="3" name="KSOProductBuildVer">
    <vt:lpwstr>2052-11.8.2.10154</vt:lpwstr>
  </property>
</Properties>
</file>